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8" windowWidth="12120" windowHeight="8640" activeTab="0"/>
  </bookViews>
  <sheets>
    <sheet name="offerta economica" sheetId="1" r:id="rId1"/>
  </sheets>
  <definedNames>
    <definedName name="_xlnm.Print_Area" localSheetId="0">'offerta economica'!$B$3:$I$36</definedName>
    <definedName name="_xlnm.Print_Area">'offerta economica'!#REF!</definedName>
  </definedNames>
  <calcPr fullCalcOnLoad="1"/>
</workbook>
</file>

<file path=xl/sharedStrings.xml><?xml version="1.0" encoding="utf-8"?>
<sst xmlns="http://schemas.openxmlformats.org/spreadsheetml/2006/main" count="46" uniqueCount="40">
  <si>
    <t>importo totale</t>
  </si>
  <si>
    <t>descrizione</t>
  </si>
  <si>
    <t>marca - tipo - modello</t>
  </si>
  <si>
    <t>Dichiarazione da compilare a cura del Concorrente</t>
  </si>
  <si>
    <t>OFFRE</t>
  </si>
  <si>
    <t>per la fornitura in oggetto, sotto la sua responsabilità civile e penale, i seguenti prezzi come sotto riportato:</t>
  </si>
  <si>
    <t>Luogo, data</t>
  </si>
  <si>
    <t>In fede</t>
  </si>
  <si>
    <t>fornitura vetture</t>
  </si>
  <si>
    <t>tipologia vettura offerta</t>
  </si>
  <si>
    <t>cad. vettura</t>
  </si>
  <si>
    <t>SCHEMA OFFERTA ECONOMICA (IVA esclusa)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</si>
  <si>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</si>
  <si>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di cui:</t>
  </si>
  <si>
    <t>CIG:</t>
  </si>
  <si>
    <t>Istruzione per la compilazione dello schema di offerta economica: compilare esclusivamente le celle evidenziate in colore giallo</t>
  </si>
  <si>
    <t xml:space="preserve">OGGETTO: </t>
  </si>
  <si>
    <t>Tender:</t>
  </si>
  <si>
    <t>% di Ribasso su importo unitario</t>
  </si>
  <si>
    <t>Quantità vetture</t>
  </si>
  <si>
    <t>importo totale manutenzione vetture</t>
  </si>
  <si>
    <t>e</t>
  </si>
  <si>
    <t>h</t>
  </si>
  <si>
    <t>a</t>
  </si>
  <si>
    <t>b</t>
  </si>
  <si>
    <t>d</t>
  </si>
  <si>
    <t>f</t>
  </si>
  <si>
    <t>g</t>
  </si>
  <si>
    <t>i</t>
  </si>
  <si>
    <t xml:space="preserve">Importo unitario a base d'asta </t>
  </si>
  <si>
    <t>Fornitura vettura allestita Polizia Stradale</t>
  </si>
  <si>
    <t>Manutenzione vettura allestita Polizia Stradale</t>
  </si>
  <si>
    <t>Importo unitario  manutenzione quinquennale</t>
  </si>
  <si>
    <t>c</t>
  </si>
  <si>
    <t>l</t>
  </si>
  <si>
    <t>m) Costi manodopera ai sensi dell'art. 41 d.lgs. 36/2023</t>
  </si>
  <si>
    <t>IMPORTO COMPLESSIVO OFFERTO (e+l) comprensivo dei costi della manodopera di cui al punto m</t>
  </si>
  <si>
    <t>% Di Ribasso complessivo offerto rispetto alla base d'asta calcolato solo ai fini della determinazione della graduatoria</t>
  </si>
  <si>
    <t>importo totale  cad. manutenzione</t>
  </si>
  <si>
    <t xml:space="preserve">N.B.1:  la % di Ribasso complessivo offerto rispetto alla base d'asta  (cella I29 ) deve essere anche riportata nel campo dedicato della busta economica del Portale di gara "HighWay to Procurement".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</si>
</sst>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L. &quot;#,##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[$-410]dddd\ d\ mmmm\ yyyy"/>
    <numFmt numFmtId="182" formatCode="[$€-2]\ #,##0.00;[Red]\-[$€-2]\ #,##0.00"/>
    <numFmt numFmtId="183" formatCode="#,##0.00_ ;[Red]\-#,##0.00\ "/>
    <numFmt numFmtId="184" formatCode="&quot;€&quot;\ #,##0.00"/>
    <numFmt numFmtId="185" formatCode="&quot;€&quot;\ #,##0.000"/>
    <numFmt numFmtId="186" formatCode="#,##0.000\ &quot;€&quot;"/>
    <numFmt numFmtId="187" formatCode="0.000%"/>
    <numFmt numFmtId="188" formatCode="&quot;Attivo&quot;;&quot;Attivo&quot;;&quot;Inattivo&quot;"/>
    <numFmt numFmtId="189" formatCode="_-* #,##0.00\ [$€-410]_-;\-* #,##0.00\ [$€-410]_-;_-* &quot;-&quot;??\ [$€-410]_-;_-@_-"/>
    <numFmt numFmtId="190" formatCode="#,##0.00\ &quot;€&quot;"/>
    <numFmt numFmtId="191" formatCode="0.0%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color indexed="8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u val="single"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horizontal="center" vertical="center"/>
    </xf>
    <xf numFmtId="187" fontId="6" fillId="34" borderId="12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/>
    </xf>
    <xf numFmtId="185" fontId="5" fillId="34" borderId="14" xfId="0" applyNumberFormat="1" applyFont="1" applyFill="1" applyBorder="1" applyAlignment="1">
      <alignment horizontal="center" vertical="center"/>
    </xf>
    <xf numFmtId="189" fontId="18" fillId="0" borderId="0" xfId="0" applyNumberFormat="1" applyFont="1" applyAlignment="1">
      <alignment/>
    </xf>
    <xf numFmtId="10" fontId="5" fillId="0" borderId="14" xfId="46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Percent" xfId="46"/>
    <cellStyle name="Testo avviso" xfId="47"/>
    <cellStyle name="Testo descrittivo" xfId="48"/>
    <cellStyle name="Titolo" xfId="49"/>
    <cellStyle name="Titolo 1" xfId="50"/>
    <cellStyle name="Titolo 2" xfId="51"/>
    <cellStyle name="Titolo 3" xfId="52"/>
    <cellStyle name="Titolo 4" xfId="53"/>
    <cellStyle name="Totale" xfId="54"/>
    <cellStyle name="Valore non valido" xfId="55"/>
    <cellStyle name="Valore valido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tabSelected="1" showOutlineSymbols="0" zoomScale="87" zoomScaleNormal="87" zoomScalePageLayoutView="0" workbookViewId="0" topLeftCell="A19">
      <selection activeCell="F35" sqref="F35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4" width="12.99609375" style="1" customWidth="1"/>
    <col min="5" max="5" width="17.6640625" style="1" customWidth="1"/>
    <col min="6" max="8" width="18.6640625" style="1" customWidth="1"/>
    <col min="9" max="9" width="19.5546875" style="1" customWidth="1"/>
    <col min="10" max="16384" width="9.6640625" style="1" customWidth="1"/>
  </cols>
  <sheetData>
    <row r="2" ht="19.5" customHeight="1">
      <c r="B2" s="13" t="s">
        <v>3</v>
      </c>
    </row>
    <row r="3" spans="2:9" ht="19.5" customHeight="1">
      <c r="B3" s="32" t="s">
        <v>11</v>
      </c>
      <c r="C3" s="32"/>
      <c r="D3" s="32"/>
      <c r="E3" s="32"/>
      <c r="F3" s="32"/>
      <c r="G3" s="32"/>
      <c r="H3" s="32"/>
      <c r="I3" s="32"/>
    </row>
    <row r="5" spans="2:9" ht="19.5" customHeight="1">
      <c r="B5" s="36" t="s">
        <v>16</v>
      </c>
      <c r="C5" s="36"/>
      <c r="D5" s="36"/>
      <c r="E5" s="36"/>
      <c r="F5" s="36"/>
      <c r="G5" s="36"/>
      <c r="H5" s="36"/>
      <c r="I5" s="37"/>
    </row>
    <row r="6" spans="2:9" ht="19.5" customHeight="1">
      <c r="B6" s="45" t="s">
        <v>14</v>
      </c>
      <c r="C6" s="45"/>
      <c r="D6" s="45"/>
      <c r="E6" s="45"/>
      <c r="F6" s="45"/>
      <c r="G6" s="45"/>
      <c r="H6" s="45"/>
      <c r="I6" s="45"/>
    </row>
    <row r="7" spans="2:9" ht="19.5" customHeight="1">
      <c r="B7" s="45" t="s">
        <v>17</v>
      </c>
      <c r="C7" s="45"/>
      <c r="D7" s="45"/>
      <c r="E7" s="45"/>
      <c r="F7" s="45"/>
      <c r="G7" s="45"/>
      <c r="H7" s="45"/>
      <c r="I7" s="45"/>
    </row>
    <row r="8" spans="6:7" ht="19.5" customHeight="1">
      <c r="F8" s="2"/>
      <c r="G8" s="2"/>
    </row>
    <row r="9" spans="2:10" ht="100.5" customHeight="1">
      <c r="B9" s="33" t="s">
        <v>12</v>
      </c>
      <c r="C9" s="33"/>
      <c r="D9" s="33"/>
      <c r="E9" s="33"/>
      <c r="F9" s="33"/>
      <c r="G9" s="33"/>
      <c r="H9" s="33"/>
      <c r="I9" s="33"/>
      <c r="J9" s="18"/>
    </row>
    <row r="10" spans="2:10" ht="19.5" customHeight="1">
      <c r="B10" s="34" t="s">
        <v>4</v>
      </c>
      <c r="C10" s="34"/>
      <c r="D10" s="34"/>
      <c r="E10" s="34"/>
      <c r="F10" s="34"/>
      <c r="G10" s="34"/>
      <c r="H10" s="34"/>
      <c r="I10" s="34"/>
      <c r="J10" s="19"/>
    </row>
    <row r="11" spans="2:10" ht="19.5" customHeight="1">
      <c r="B11" s="35" t="s">
        <v>5</v>
      </c>
      <c r="C11" s="35"/>
      <c r="D11" s="35"/>
      <c r="E11" s="35"/>
      <c r="F11" s="35"/>
      <c r="G11" s="35"/>
      <c r="H11" s="35"/>
      <c r="I11" s="35"/>
      <c r="J11" s="20"/>
    </row>
    <row r="12" spans="6:7" ht="19.5" customHeight="1">
      <c r="F12" s="2"/>
      <c r="G12" s="2"/>
    </row>
    <row r="13" spans="2:9" s="3" customFormat="1" ht="19.5" customHeight="1">
      <c r="B13" s="50" t="s">
        <v>9</v>
      </c>
      <c r="C13" s="51"/>
      <c r="D13" s="52"/>
      <c r="E13" s="43" t="s">
        <v>19</v>
      </c>
      <c r="F13" s="41" t="s">
        <v>29</v>
      </c>
      <c r="G13" s="41" t="s">
        <v>18</v>
      </c>
      <c r="H13" s="7" t="s">
        <v>0</v>
      </c>
      <c r="I13" s="7" t="s">
        <v>0</v>
      </c>
    </row>
    <row r="14" spans="2:9" s="3" customFormat="1" ht="19.5" customHeight="1">
      <c r="B14" s="53"/>
      <c r="C14" s="54"/>
      <c r="D14" s="55"/>
      <c r="E14" s="44"/>
      <c r="F14" s="42"/>
      <c r="G14" s="42"/>
      <c r="H14" s="8" t="s">
        <v>10</v>
      </c>
      <c r="I14" s="8" t="s">
        <v>8</v>
      </c>
    </row>
    <row r="15" spans="2:9" s="3" customFormat="1" ht="19.5" customHeight="1">
      <c r="B15" s="9" t="s">
        <v>1</v>
      </c>
      <c r="C15" s="56" t="s">
        <v>2</v>
      </c>
      <c r="D15" s="57"/>
      <c r="E15" s="9" t="s">
        <v>23</v>
      </c>
      <c r="F15" s="15" t="s">
        <v>24</v>
      </c>
      <c r="G15" s="15" t="s">
        <v>33</v>
      </c>
      <c r="H15" s="10" t="s">
        <v>25</v>
      </c>
      <c r="I15" s="10" t="s">
        <v>21</v>
      </c>
    </row>
    <row r="16" spans="2:9" s="3" customFormat="1" ht="49.5" customHeight="1">
      <c r="B16" s="11" t="s">
        <v>30</v>
      </c>
      <c r="C16" s="38"/>
      <c r="D16" s="39"/>
      <c r="E16" s="12">
        <v>100</v>
      </c>
      <c r="F16" s="27">
        <f>4426800/E16</f>
        <v>44268</v>
      </c>
      <c r="G16" s="26"/>
      <c r="H16" s="27">
        <f>F16-(F16*G16)</f>
        <v>44268</v>
      </c>
      <c r="I16" s="27">
        <f>H16*E16</f>
        <v>4426800</v>
      </c>
    </row>
    <row r="17" spans="2:8" s="3" customFormat="1" ht="19.5" customHeight="1">
      <c r="B17" s="4"/>
      <c r="C17" s="4"/>
      <c r="D17" s="4"/>
      <c r="E17" s="4"/>
      <c r="F17" s="6"/>
      <c r="G17" s="6"/>
      <c r="H17" s="5"/>
    </row>
    <row r="18" spans="2:9" s="3" customFormat="1" ht="19.5" customHeight="1">
      <c r="B18" s="50" t="s">
        <v>9</v>
      </c>
      <c r="C18" s="51"/>
      <c r="D18" s="52"/>
      <c r="E18" s="43" t="s">
        <v>19</v>
      </c>
      <c r="F18" s="40" t="s">
        <v>32</v>
      </c>
      <c r="G18" s="41" t="s">
        <v>18</v>
      </c>
      <c r="H18" s="46" t="s">
        <v>38</v>
      </c>
      <c r="I18" s="46" t="s">
        <v>20</v>
      </c>
    </row>
    <row r="19" spans="2:9" s="3" customFormat="1" ht="30.75" customHeight="1">
      <c r="B19" s="53"/>
      <c r="C19" s="54"/>
      <c r="D19" s="55"/>
      <c r="E19" s="44"/>
      <c r="F19" s="40"/>
      <c r="G19" s="42"/>
      <c r="H19" s="47"/>
      <c r="I19" s="47"/>
    </row>
    <row r="20" spans="2:9" s="3" customFormat="1" ht="19.5" customHeight="1">
      <c r="B20" s="9" t="s">
        <v>1</v>
      </c>
      <c r="C20" s="56" t="s">
        <v>2</v>
      </c>
      <c r="D20" s="57"/>
      <c r="E20" s="25" t="s">
        <v>26</v>
      </c>
      <c r="F20" s="25" t="s">
        <v>27</v>
      </c>
      <c r="G20" s="10" t="s">
        <v>22</v>
      </c>
      <c r="H20" s="10" t="s">
        <v>28</v>
      </c>
      <c r="I20" s="10" t="s">
        <v>34</v>
      </c>
    </row>
    <row r="21" spans="2:9" s="3" customFormat="1" ht="49.5" customHeight="1">
      <c r="B21" s="11" t="s">
        <v>31</v>
      </c>
      <c r="C21" s="38"/>
      <c r="D21" s="39"/>
      <c r="E21" s="12">
        <v>100</v>
      </c>
      <c r="F21" s="27">
        <v>18000</v>
      </c>
      <c r="G21" s="26"/>
      <c r="H21" s="27">
        <f>F21-(F21*G21)</f>
        <v>18000</v>
      </c>
      <c r="I21" s="27">
        <f>H21*E21</f>
        <v>1800000</v>
      </c>
    </row>
    <row r="22" spans="2:8" s="3" customFormat="1" ht="19.5" customHeight="1">
      <c r="B22" s="4"/>
      <c r="C22" s="4"/>
      <c r="D22" s="4"/>
      <c r="E22" s="4"/>
      <c r="F22" s="6"/>
      <c r="G22" s="6"/>
      <c r="H22" s="5"/>
    </row>
    <row r="23" spans="2:8" s="3" customFormat="1" ht="19.5" customHeight="1">
      <c r="B23" s="4"/>
      <c r="C23" s="4"/>
      <c r="D23" s="4"/>
      <c r="E23" s="4"/>
      <c r="F23" s="6"/>
      <c r="G23" s="6"/>
      <c r="H23" s="5"/>
    </row>
    <row r="24" spans="2:8" s="3" customFormat="1" ht="41.25" customHeight="1" thickBot="1">
      <c r="B24" s="16"/>
      <c r="C24" s="17"/>
      <c r="D24" s="17"/>
      <c r="E24" s="17"/>
      <c r="F24" s="6"/>
      <c r="G24" s="6"/>
      <c r="H24" s="5"/>
    </row>
    <row r="25" spans="2:9" s="3" customFormat="1" ht="19.5" customHeight="1" thickBot="1" thickTop="1">
      <c r="B25" s="29"/>
      <c r="C25" s="17"/>
      <c r="D25" s="49" t="s">
        <v>36</v>
      </c>
      <c r="E25" s="49"/>
      <c r="F25" s="49"/>
      <c r="G25" s="49"/>
      <c r="H25" s="49"/>
      <c r="I25" s="31">
        <f>I16+I21</f>
        <v>6226800</v>
      </c>
    </row>
    <row r="26" spans="2:9" s="3" customFormat="1" ht="19.5" customHeight="1" thickBot="1" thickTop="1">
      <c r="B26" s="16"/>
      <c r="C26" s="17"/>
      <c r="D26" s="3" t="s">
        <v>13</v>
      </c>
      <c r="E26" s="21"/>
      <c r="F26" s="1"/>
      <c r="G26" s="1"/>
      <c r="H26" s="1"/>
      <c r="I26" s="1"/>
    </row>
    <row r="27" spans="2:9" s="3" customFormat="1" ht="19.5" customHeight="1" thickBot="1" thickTop="1">
      <c r="B27" s="16"/>
      <c r="C27" s="17"/>
      <c r="D27" s="48" t="s">
        <v>35</v>
      </c>
      <c r="E27" s="48"/>
      <c r="F27" s="48"/>
      <c r="G27" s="48"/>
      <c r="H27" s="48"/>
      <c r="I27" s="28"/>
    </row>
    <row r="28" spans="2:9" s="3" customFormat="1" ht="19.5" customHeight="1" thickBot="1" thickTop="1">
      <c r="B28" s="16"/>
      <c r="C28" s="17"/>
      <c r="D28" s="1"/>
      <c r="E28" s="22"/>
      <c r="F28" s="22"/>
      <c r="G28" s="22"/>
      <c r="H28" s="22"/>
      <c r="I28" s="23"/>
    </row>
    <row r="29" spans="2:9" s="3" customFormat="1" ht="19.5" customHeight="1" thickBot="1" thickTop="1">
      <c r="B29" s="16"/>
      <c r="C29" s="17"/>
      <c r="D29" s="48" t="s">
        <v>37</v>
      </c>
      <c r="E29" s="48"/>
      <c r="F29" s="48"/>
      <c r="G29" s="48"/>
      <c r="H29" s="48"/>
      <c r="I29" s="30">
        <f>1-I25/6226800</f>
        <v>0</v>
      </c>
    </row>
    <row r="30" spans="2:8" s="3" customFormat="1" ht="19.5" customHeight="1" thickTop="1">
      <c r="B30" s="16"/>
      <c r="C30" s="17"/>
      <c r="D30" s="17"/>
      <c r="E30" s="17"/>
      <c r="F30" s="6"/>
      <c r="G30" s="6"/>
      <c r="H30" s="5"/>
    </row>
    <row r="31" spans="2:8" s="3" customFormat="1" ht="19.5" customHeight="1">
      <c r="B31" s="24" t="s">
        <v>15</v>
      </c>
      <c r="C31" s="17"/>
      <c r="D31" s="17"/>
      <c r="E31" s="17"/>
      <c r="F31" s="6"/>
      <c r="G31" s="6"/>
      <c r="H31" s="5"/>
    </row>
    <row r="32" spans="6:7" ht="19.5" customHeight="1">
      <c r="F32" s="2"/>
      <c r="G32" s="2"/>
    </row>
    <row r="33" spans="2:7" ht="19.5" customHeight="1">
      <c r="B33" s="1" t="s">
        <v>39</v>
      </c>
      <c r="F33" s="2"/>
      <c r="G33" s="2"/>
    </row>
    <row r="34" spans="6:7" ht="19.5" customHeight="1">
      <c r="F34" s="2"/>
      <c r="G34" s="2"/>
    </row>
    <row r="35" spans="4:9" ht="19.5" customHeight="1">
      <c r="D35" s="14" t="s">
        <v>6</v>
      </c>
      <c r="I35" s="14" t="s">
        <v>7</v>
      </c>
    </row>
    <row r="36" spans="3:9" ht="19.5" customHeight="1">
      <c r="C36"/>
      <c r="D36"/>
      <c r="E36"/>
      <c r="F36"/>
      <c r="G36"/>
      <c r="I36"/>
    </row>
  </sheetData>
  <sheetProtection/>
  <mergeCells count="24">
    <mergeCell ref="H18:H19"/>
    <mergeCell ref="D29:H29"/>
    <mergeCell ref="D25:H25"/>
    <mergeCell ref="B7:I7"/>
    <mergeCell ref="B18:D19"/>
    <mergeCell ref="C21:D21"/>
    <mergeCell ref="D27:H27"/>
    <mergeCell ref="C20:D20"/>
    <mergeCell ref="I18:I19"/>
    <mergeCell ref="C15:D15"/>
    <mergeCell ref="F18:F19"/>
    <mergeCell ref="G13:G14"/>
    <mergeCell ref="G18:G19"/>
    <mergeCell ref="F13:F14"/>
    <mergeCell ref="E13:E14"/>
    <mergeCell ref="E18:E19"/>
    <mergeCell ref="B3:I3"/>
    <mergeCell ref="B9:I9"/>
    <mergeCell ref="B10:I10"/>
    <mergeCell ref="B11:I11"/>
    <mergeCell ref="B5:I5"/>
    <mergeCell ref="C16:D16"/>
    <mergeCell ref="B6:I6"/>
    <mergeCell ref="B13:D14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Massimi, Greta</cp:lastModifiedBy>
  <cp:lastPrinted>2018-10-25T09:26:28Z</cp:lastPrinted>
  <dcterms:created xsi:type="dcterms:W3CDTF">2002-03-19T10:47:49Z</dcterms:created>
  <dcterms:modified xsi:type="dcterms:W3CDTF">2024-05-23T13:51:50Z</dcterms:modified>
  <cp:category/>
  <cp:version/>
  <cp:contentType/>
  <cp:contentStatus/>
</cp:coreProperties>
</file>